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E33" i="2" l="1"/>
  <c r="E34" i="2"/>
  <c r="E23" i="2" l="1"/>
  <c r="E9" i="2" l="1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2" i="2"/>
  <c r="E8" i="2"/>
</calcChain>
</file>

<file path=xl/sharedStrings.xml><?xml version="1.0" encoding="utf-8"?>
<sst xmlns="http://schemas.openxmlformats.org/spreadsheetml/2006/main" count="58" uniqueCount="58">
  <si>
    <t>Единица измерения: руб.</t>
  </si>
  <si>
    <t>Наименование показателя</t>
  </si>
  <si>
    <t>Ц.ст.</t>
  </si>
  <si>
    <t>Уточненная роспись/план</t>
  </si>
  <si>
    <t>Касс. расход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</si>
  <si>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</si>
  <si>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</si>
  <si>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</si>
  <si>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</si>
  <si>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</si>
  <si>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</si>
  <si>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</si>
  <si>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</si>
  <si>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</si>
  <si>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</si>
  <si>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</si>
  <si>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</si>
  <si>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</si>
  <si>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</si>
  <si>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</si>
  <si>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</si>
  <si>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</si>
  <si>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</si>
  <si>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</si>
  <si>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</si>
  <si>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</si>
  <si>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</si>
  <si>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</si>
  <si>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</si>
  <si>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</si>
  <si>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</si>
  <si>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</si>
  <si>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</si>
  <si>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</si>
  <si>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</si>
  <si>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</si>
  <si>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</si>
  <si>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Подпрограмма  "Наследие муниципального образования городское поселение Кандалакша Кандалакшского района"</t>
  </si>
  <si>
    <t>0810000000</t>
  </si>
  <si>
    <t xml:space="preserve">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</si>
  <si>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</si>
  <si>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</si>
  <si>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</si>
  <si>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</si>
  <si>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</si>
  <si>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</si>
  <si>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</si>
  <si>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</si>
  <si>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</si>
  <si>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</si>
  <si>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</si>
  <si>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</si>
  <si>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</si>
  <si>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ВСЕГО РАСХОДОВ:</t>
  </si>
  <si>
    <t>% исполнения</t>
  </si>
  <si>
    <t xml:space="preserve">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</si>
  <si>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</si>
  <si>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 xml:space="preserve">Сведения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(финансовый год) за 1 полугодие 2018 года.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</si>
</sst>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3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5" fillId="0" borderId="1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0" fontId="5" fillId="0" borderId="1"/>
    <xf numFmtId="0" fontId="5" fillId="0" borderId="1"/>
    <xf numFmtId="0" fontId="5" fillId="0" borderId="1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4" fontId="3" fillId="0" borderId="2" xfId="65" applyFill="1" applyProtection="1">
      <alignment horizontal="right" vertical="top" shrinkToFit="1"/>
    </xf>
    <xf numFmtId="4" fontId="3" fillId="0" borderId="2" xfId="62" applyFill="1" applyProtection="1">
      <alignment horizontal="right" vertical="top" shrinkToFit="1"/>
    </xf>
    <xf numFmtId="49" fontId="1" fillId="0" borderId="2" xfId="8" applyNumberFormat="1" applyFill="1" applyProtection="1">
      <alignment horizontal="center" vertical="top" shrinkToFit="1"/>
    </xf>
    <xf numFmtId="0" fontId="3" fillId="0" borderId="2" xfId="60" applyNumberFormat="1" applyFill="1" applyProtection="1">
      <alignment vertical="top" wrapText="1"/>
    </xf>
    <xf numFmtId="164" fontId="6" fillId="0" borderId="2" xfId="9" applyNumberFormat="1" applyFont="1" applyFill="1" applyAlignment="1" applyProtection="1">
      <alignment horizontal="center" vertical="top" shrinkToFit="1"/>
    </xf>
    <xf numFmtId="9" fontId="6" fillId="0" borderId="2" xfId="9" applyNumberFormat="1" applyFont="1" applyFill="1" applyAlignment="1" applyProtection="1">
      <alignment horizontal="center" vertical="top" shrinkToFit="1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0" fontId="3" fillId="0" borderId="2" xfId="11" applyNumberFormat="1" applyFill="1" applyProtection="1">
      <alignment horizontal="left"/>
    </xf>
    <xf numFmtId="0" fontId="3" fillId="0" borderId="2" xfId="11" applyFill="1" applyProtection="1">
      <alignment horizontal="left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</cellXfs>
  <cellStyles count="83">
    <cellStyle name="br" xfId="17"/>
    <cellStyle name="br 2" xfId="70"/>
    <cellStyle name="col" xfId="16"/>
    <cellStyle name="col 2" xfId="69"/>
    <cellStyle name="style0" xfId="18"/>
    <cellStyle name="style0 2" xfId="71"/>
    <cellStyle name="td" xfId="19"/>
    <cellStyle name="td 2" xfId="72"/>
    <cellStyle name="tr" xfId="15"/>
    <cellStyle name="tr 2" xfId="68"/>
    <cellStyle name="xl21" xfId="20"/>
    <cellStyle name="xl22" xfId="1"/>
    <cellStyle name="xl22 2" xfId="38"/>
    <cellStyle name="xl23" xfId="2"/>
    <cellStyle name="xl23 2" xfId="73"/>
    <cellStyle name="xl24" xfId="3"/>
    <cellStyle name="xl24 2" xfId="34"/>
    <cellStyle name="xl25" xfId="4"/>
    <cellStyle name="xl25 2" xfId="39"/>
    <cellStyle name="xl26" xfId="5"/>
    <cellStyle name="xl26 2" xfId="61"/>
    <cellStyle name="xl27" xfId="21"/>
    <cellStyle name="xl27 2" xfId="40"/>
    <cellStyle name="xl28" xfId="6"/>
    <cellStyle name="xl29" xfId="22"/>
    <cellStyle name="xl29 2" xfId="41"/>
    <cellStyle name="xl30" xfId="23"/>
    <cellStyle name="xl30 2" xfId="42"/>
    <cellStyle name="xl31" xfId="8"/>
    <cellStyle name="xl31 2" xfId="43"/>
    <cellStyle name="xl32" xfId="24"/>
    <cellStyle name="xl32 2" xfId="44"/>
    <cellStyle name="xl33" xfId="25"/>
    <cellStyle name="xl33 2" xfId="74"/>
    <cellStyle name="xl34" xfId="26"/>
    <cellStyle name="xl34 2" xfId="45"/>
    <cellStyle name="xl35" xfId="11"/>
    <cellStyle name="xl35 2" xfId="46"/>
    <cellStyle name="xl36" xfId="12"/>
    <cellStyle name="xl36 2" xfId="47"/>
    <cellStyle name="xl37" xfId="13"/>
    <cellStyle name="xl37 2" xfId="64"/>
    <cellStyle name="xl38" xfId="27"/>
    <cellStyle name="xl38 2" xfId="48"/>
    <cellStyle name="xl39" xfId="14"/>
    <cellStyle name="xl39 2" xfId="75"/>
    <cellStyle name="xl40" xfId="7"/>
    <cellStyle name="xl40 2" xfId="65"/>
    <cellStyle name="xl41" xfId="9"/>
    <cellStyle name="xl41 2" xfId="33"/>
    <cellStyle name="xl42" xfId="10"/>
    <cellStyle name="xl42 2" xfId="49"/>
    <cellStyle name="xl43" xfId="28"/>
    <cellStyle name="xl43 2" xfId="50"/>
    <cellStyle name="xl44" xfId="29"/>
    <cellStyle name="xl44 2" xfId="51"/>
    <cellStyle name="xl45" xfId="30"/>
    <cellStyle name="xl45 2" xfId="52"/>
    <cellStyle name="xl46" xfId="31"/>
    <cellStyle name="xl46 2" xfId="53"/>
    <cellStyle name="xl47" xfId="54"/>
    <cellStyle name="xl48" xfId="55"/>
    <cellStyle name="xl49" xfId="56"/>
    <cellStyle name="xl50" xfId="57"/>
    <cellStyle name="xl51" xfId="58"/>
    <cellStyle name="xl52" xfId="59"/>
    <cellStyle name="xl53" xfId="67"/>
    <cellStyle name="xl54" xfId="76"/>
    <cellStyle name="xl55" xfId="66"/>
    <cellStyle name="xl56" xfId="35"/>
    <cellStyle name="xl57" xfId="36"/>
    <cellStyle name="xl58" xfId="37"/>
    <cellStyle name="xl59" xfId="77"/>
    <cellStyle name="xl60" xfId="60"/>
    <cellStyle name="xl61" xfId="78"/>
    <cellStyle name="xl62" xfId="79"/>
    <cellStyle name="xl63" xfId="62"/>
    <cellStyle name="xl64" xfId="63"/>
    <cellStyle name="Обычный" xfId="0" builtinId="0"/>
    <cellStyle name="Обычный 2" xfId="32"/>
    <cellStyle name="Обычный 3" xfId="80"/>
    <cellStyle name="Обычный 4" xfId="82"/>
    <cellStyle name="Обычный 5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5"/>
  <sheetViews>
    <sheetView showGridLines="0" tabSelected="1" zoomScale="75" zoomScaleNormal="75" workbookViewId="0">
      <pane ySplit="7" topLeftCell="A8" activePane="bottomLeft" state="frozen"/>
      <selection pane="bottomLeft" activeCell="A4" sqref="A4:E4"/>
    </sheetView>
  </sheetViews>
  <sheetFormatPr defaultRowHeight="15" outlineLevelRow="1" x14ac:dyDescent="0.25"/>
  <cols>
    <col min="1" max="1" width="94" style="4" customWidth="1"/>
    <col min="2" max="2" width="11.42578125" style="1" hidden="1" customWidth="1"/>
    <col min="3" max="3" width="16.28515625" style="1" customWidth="1"/>
    <col min="4" max="4" width="13.85546875" style="1" bestFit="1" customWidth="1"/>
    <col min="5" max="5" width="10.42578125" style="1" customWidth="1"/>
    <col min="6" max="16384" width="9.140625" style="1"/>
  </cols>
  <sheetData>
    <row r="1" spans="1:5" x14ac:dyDescent="0.25">
      <c r="A1" s="17"/>
      <c r="B1" s="18"/>
      <c r="C1" s="18"/>
      <c r="D1" s="2"/>
      <c r="E1" s="2"/>
    </row>
    <row r="2" spans="1:5" x14ac:dyDescent="0.25">
      <c r="A2" s="17"/>
      <c r="B2" s="18"/>
      <c r="C2" s="18"/>
      <c r="D2" s="2"/>
      <c r="E2" s="2"/>
    </row>
    <row r="3" spans="1:5" ht="45" customHeight="1" x14ac:dyDescent="0.25">
      <c r="A3" s="19" t="s">
        <v>57</v>
      </c>
      <c r="B3" s="20"/>
      <c r="C3" s="20"/>
      <c r="D3" s="20"/>
      <c r="E3" s="20"/>
    </row>
    <row r="4" spans="1:5" ht="15.75" x14ac:dyDescent="0.25">
      <c r="A4" s="21"/>
      <c r="B4" s="22"/>
      <c r="C4" s="22"/>
      <c r="D4" s="22"/>
      <c r="E4" s="22"/>
    </row>
    <row r="5" spans="1:5" x14ac:dyDescent="0.25">
      <c r="A5" s="23" t="s">
        <v>0</v>
      </c>
      <c r="B5" s="24"/>
      <c r="C5" s="24"/>
      <c r="D5" s="24"/>
      <c r="E5" s="24"/>
    </row>
    <row r="6" spans="1:5" x14ac:dyDescent="0.25">
      <c r="A6" s="13" t="s">
        <v>1</v>
      </c>
      <c r="B6" s="11" t="s">
        <v>2</v>
      </c>
      <c r="C6" s="11" t="s">
        <v>3</v>
      </c>
      <c r="D6" s="11" t="s">
        <v>4</v>
      </c>
      <c r="E6" s="11" t="s">
        <v>54</v>
      </c>
    </row>
    <row r="7" spans="1:5" ht="21.75" customHeight="1" x14ac:dyDescent="0.25">
      <c r="A7" s="14"/>
      <c r="B7" s="12"/>
      <c r="C7" s="12"/>
      <c r="D7" s="12"/>
      <c r="E7" s="12"/>
    </row>
    <row r="8" spans="1:5" ht="25.5" x14ac:dyDescent="0.25">
      <c r="A8" s="8" t="s">
        <v>5</v>
      </c>
      <c r="B8" s="7" t="s">
        <v>6</v>
      </c>
      <c r="C8" s="6">
        <v>118644611.51000001</v>
      </c>
      <c r="D8" s="6">
        <v>50608086.399999999</v>
      </c>
      <c r="E8" s="10">
        <f>D8/C8</f>
        <v>0.42655191631466954</v>
      </c>
    </row>
    <row r="9" spans="1:5" ht="25.5" outlineLevel="1" x14ac:dyDescent="0.25">
      <c r="A9" s="8" t="s">
        <v>7</v>
      </c>
      <c r="B9" s="7" t="s">
        <v>8</v>
      </c>
      <c r="C9" s="6">
        <v>27812516.550000001</v>
      </c>
      <c r="D9" s="6">
        <v>7026233.9199999999</v>
      </c>
      <c r="E9" s="10">
        <f t="shared" ref="E9:E32" si="0">D9/C9</f>
        <v>0.25262848499770152</v>
      </c>
    </row>
    <row r="10" spans="1:5" ht="38.25" outlineLevel="1" x14ac:dyDescent="0.25">
      <c r="A10" s="8" t="s">
        <v>9</v>
      </c>
      <c r="B10" s="7" t="s">
        <v>10</v>
      </c>
      <c r="C10" s="6">
        <v>90832094.959999993</v>
      </c>
      <c r="D10" s="6">
        <v>43581852.479999997</v>
      </c>
      <c r="E10" s="10">
        <f t="shared" si="0"/>
        <v>0.47980675221894054</v>
      </c>
    </row>
    <row r="11" spans="1:5" ht="38.25" x14ac:dyDescent="0.25">
      <c r="A11" s="8" t="s">
        <v>11</v>
      </c>
      <c r="B11" s="7" t="s">
        <v>12</v>
      </c>
      <c r="C11" s="6">
        <v>6118141.5999999996</v>
      </c>
      <c r="D11" s="6">
        <v>4436707.0599999996</v>
      </c>
      <c r="E11" s="10">
        <f t="shared" si="0"/>
        <v>0.72517233991446028</v>
      </c>
    </row>
    <row r="12" spans="1:5" ht="25.5" outlineLevel="1" x14ac:dyDescent="0.25">
      <c r="A12" s="8" t="s">
        <v>13</v>
      </c>
      <c r="B12" s="7" t="s">
        <v>14</v>
      </c>
      <c r="C12" s="6">
        <v>6118141.5999999996</v>
      </c>
      <c r="D12" s="6">
        <v>4436707.0599999996</v>
      </c>
      <c r="E12" s="10">
        <f t="shared" si="0"/>
        <v>0.72517233991446028</v>
      </c>
    </row>
    <row r="13" spans="1:5" ht="25.5" x14ac:dyDescent="0.25">
      <c r="A13" s="8" t="s">
        <v>15</v>
      </c>
      <c r="B13" s="7" t="s">
        <v>16</v>
      </c>
      <c r="C13" s="6">
        <v>2767401.61</v>
      </c>
      <c r="D13" s="6">
        <v>1306742.1599999999</v>
      </c>
      <c r="E13" s="10">
        <f t="shared" si="0"/>
        <v>0.47219100952969378</v>
      </c>
    </row>
    <row r="14" spans="1:5" ht="25.5" x14ac:dyDescent="0.25">
      <c r="A14" s="8" t="s">
        <v>17</v>
      </c>
      <c r="B14" s="7" t="s">
        <v>18</v>
      </c>
      <c r="C14" s="6">
        <v>164238094.65000001</v>
      </c>
      <c r="D14" s="6">
        <v>34187344.710000001</v>
      </c>
      <c r="E14" s="10">
        <f t="shared" si="0"/>
        <v>0.20815721701384216</v>
      </c>
    </row>
    <row r="15" spans="1:5" ht="25.5" outlineLevel="1" x14ac:dyDescent="0.25">
      <c r="A15" s="8" t="s">
        <v>19</v>
      </c>
      <c r="B15" s="7" t="s">
        <v>20</v>
      </c>
      <c r="C15" s="6">
        <v>30622099.850000001</v>
      </c>
      <c r="D15" s="6">
        <v>16726351.439999999</v>
      </c>
      <c r="E15" s="10">
        <f t="shared" si="0"/>
        <v>0.54621830383718761</v>
      </c>
    </row>
    <row r="16" spans="1:5" ht="38.25" outlineLevel="1" x14ac:dyDescent="0.25">
      <c r="A16" s="8" t="s">
        <v>21</v>
      </c>
      <c r="B16" s="7" t="s">
        <v>22</v>
      </c>
      <c r="C16" s="6">
        <v>105968907.84</v>
      </c>
      <c r="D16" s="6">
        <v>4040570</v>
      </c>
      <c r="E16" s="10">
        <f t="shared" si="0"/>
        <v>3.8129769215898335E-2</v>
      </c>
    </row>
    <row r="17" spans="1:5" ht="24.75" customHeight="1" outlineLevel="1" x14ac:dyDescent="0.25">
      <c r="A17" s="8" t="s">
        <v>23</v>
      </c>
      <c r="B17" s="7" t="s">
        <v>24</v>
      </c>
      <c r="C17" s="6">
        <v>25750581.039999999</v>
      </c>
      <c r="D17" s="6">
        <v>12749017.35</v>
      </c>
      <c r="E17" s="10">
        <f t="shared" si="0"/>
        <v>0.4950962982231798</v>
      </c>
    </row>
    <row r="18" spans="1:5" ht="25.5" hidden="1" customHeight="1" outlineLevel="1" x14ac:dyDescent="0.25">
      <c r="A18" s="8" t="s">
        <v>25</v>
      </c>
      <c r="B18" s="7" t="s">
        <v>26</v>
      </c>
      <c r="C18" s="6">
        <v>1896505.92</v>
      </c>
      <c r="D18" s="6">
        <v>671405.92</v>
      </c>
      <c r="E18" s="10">
        <f t="shared" si="0"/>
        <v>0.35402258064135128</v>
      </c>
    </row>
    <row r="19" spans="1:5" ht="25.5" outlineLevel="1" x14ac:dyDescent="0.25">
      <c r="A19" s="8" t="s">
        <v>27</v>
      </c>
      <c r="B19" s="7"/>
      <c r="C19" s="6">
        <v>78139240.099999994</v>
      </c>
      <c r="D19" s="6">
        <v>24931352.539999999</v>
      </c>
      <c r="E19" s="10"/>
    </row>
    <row r="20" spans="1:5" ht="38.25" x14ac:dyDescent="0.25">
      <c r="A20" s="8" t="s">
        <v>29</v>
      </c>
      <c r="B20" s="7" t="s">
        <v>28</v>
      </c>
      <c r="C20" s="6">
        <v>41805700</v>
      </c>
      <c r="D20" s="6">
        <v>21771700</v>
      </c>
      <c r="E20" s="10">
        <f t="shared" si="0"/>
        <v>0.52078305111503931</v>
      </c>
    </row>
    <row r="21" spans="1:5" ht="25.5" outlineLevel="1" x14ac:dyDescent="0.25">
      <c r="A21" s="8" t="s">
        <v>31</v>
      </c>
      <c r="B21" s="7" t="s">
        <v>30</v>
      </c>
      <c r="C21" s="6">
        <v>29152820.899999999</v>
      </c>
      <c r="D21" s="6">
        <v>928500</v>
      </c>
      <c r="E21" s="10">
        <f t="shared" si="0"/>
        <v>3.1849405009036366E-2</v>
      </c>
    </row>
    <row r="22" spans="1:5" ht="25.5" outlineLevel="1" x14ac:dyDescent="0.25">
      <c r="A22" s="8" t="s">
        <v>55</v>
      </c>
      <c r="B22" s="7" t="s">
        <v>32</v>
      </c>
      <c r="C22" s="6">
        <v>7180719.2000000002</v>
      </c>
      <c r="D22" s="6">
        <v>2231152.54</v>
      </c>
      <c r="E22" s="10">
        <f t="shared" si="0"/>
        <v>0.31071435574308487</v>
      </c>
    </row>
    <row r="23" spans="1:5" ht="25.5" outlineLevel="1" x14ac:dyDescent="0.25">
      <c r="A23" s="8" t="s">
        <v>33</v>
      </c>
      <c r="B23" s="7"/>
      <c r="C23" s="6">
        <v>17558030.57</v>
      </c>
      <c r="D23" s="6">
        <v>8911027.4900000002</v>
      </c>
      <c r="E23" s="10">
        <f t="shared" si="0"/>
        <v>0.50751862257408065</v>
      </c>
    </row>
    <row r="24" spans="1:5" ht="25.5" x14ac:dyDescent="0.25">
      <c r="A24" s="8" t="s">
        <v>35</v>
      </c>
      <c r="B24" s="7" t="s">
        <v>34</v>
      </c>
      <c r="C24" s="6">
        <v>96421878.040000007</v>
      </c>
      <c r="D24" s="6">
        <v>47159044.689999998</v>
      </c>
      <c r="E24" s="10">
        <f t="shared" si="0"/>
        <v>0.48909070896167739</v>
      </c>
    </row>
    <row r="25" spans="1:5" ht="25.5" x14ac:dyDescent="0.25">
      <c r="A25" s="8" t="s">
        <v>37</v>
      </c>
      <c r="B25" s="7" t="s">
        <v>36</v>
      </c>
      <c r="C25" s="6">
        <v>40895020.869999997</v>
      </c>
      <c r="D25" s="6">
        <v>19902563.719999999</v>
      </c>
      <c r="E25" s="10">
        <f t="shared" si="0"/>
        <v>0.48667449720267131</v>
      </c>
    </row>
    <row r="26" spans="1:5" ht="25.5" outlineLevel="1" x14ac:dyDescent="0.25">
      <c r="A26" s="8" t="s">
        <v>39</v>
      </c>
      <c r="B26" s="7" t="s">
        <v>38</v>
      </c>
      <c r="C26" s="6">
        <v>55526857.170000002</v>
      </c>
      <c r="D26" s="6">
        <v>27256480.969999999</v>
      </c>
      <c r="E26" s="10">
        <f t="shared" si="0"/>
        <v>0.49087022675445252</v>
      </c>
    </row>
    <row r="27" spans="1:5" ht="25.5" outlineLevel="1" x14ac:dyDescent="0.25">
      <c r="A27" s="8" t="s">
        <v>41</v>
      </c>
      <c r="B27" s="7" t="s">
        <v>40</v>
      </c>
      <c r="C27" s="6">
        <v>12371941.43</v>
      </c>
      <c r="D27" s="6">
        <v>123065.95</v>
      </c>
      <c r="E27" s="10">
        <f t="shared" si="0"/>
        <v>9.9471817496310285E-3</v>
      </c>
    </row>
    <row r="28" spans="1:5" ht="25.5" x14ac:dyDescent="0.25">
      <c r="A28" s="8" t="s">
        <v>43</v>
      </c>
      <c r="B28" s="7" t="s">
        <v>42</v>
      </c>
      <c r="C28" s="6">
        <v>233589.6</v>
      </c>
      <c r="D28" s="6">
        <v>123065.95</v>
      </c>
      <c r="E28" s="10">
        <f t="shared" si="0"/>
        <v>0.5268468716072976</v>
      </c>
    </row>
    <row r="29" spans="1:5" ht="34.5" customHeight="1" outlineLevel="1" x14ac:dyDescent="0.25">
      <c r="A29" s="8" t="s">
        <v>45</v>
      </c>
      <c r="B29" s="7" t="s">
        <v>44</v>
      </c>
      <c r="C29" s="6">
        <v>12138351.83</v>
      </c>
      <c r="D29" s="6">
        <v>0</v>
      </c>
      <c r="E29" s="10">
        <f t="shared" si="0"/>
        <v>0</v>
      </c>
    </row>
    <row r="30" spans="1:5" ht="34.5" customHeight="1" outlineLevel="1" x14ac:dyDescent="0.25">
      <c r="A30" s="8" t="s">
        <v>47</v>
      </c>
      <c r="B30" s="7" t="s">
        <v>46</v>
      </c>
      <c r="C30" s="6">
        <v>80000</v>
      </c>
      <c r="D30" s="6">
        <v>74000</v>
      </c>
      <c r="E30" s="10">
        <f t="shared" si="0"/>
        <v>0.92500000000000004</v>
      </c>
    </row>
    <row r="31" spans="1:5" ht="34.5" customHeight="1" x14ac:dyDescent="0.25">
      <c r="A31" s="8" t="s">
        <v>49</v>
      </c>
      <c r="B31" s="7" t="s">
        <v>48</v>
      </c>
      <c r="C31" s="6">
        <v>19752276.77</v>
      </c>
      <c r="D31" s="6">
        <v>7841453</v>
      </c>
      <c r="E31" s="10">
        <f t="shared" si="0"/>
        <v>0.3969898301500967</v>
      </c>
    </row>
    <row r="32" spans="1:5" ht="25.5" x14ac:dyDescent="0.25">
      <c r="A32" s="8" t="s">
        <v>51</v>
      </c>
      <c r="B32" s="7" t="s">
        <v>50</v>
      </c>
      <c r="C32" s="6">
        <v>5324828.17</v>
      </c>
      <c r="D32" s="6">
        <v>2513896.67</v>
      </c>
      <c r="E32" s="10">
        <f t="shared" si="0"/>
        <v>0.47210850561587231</v>
      </c>
    </row>
    <row r="33" spans="1:5" ht="25.5" x14ac:dyDescent="0.25">
      <c r="A33" s="8" t="s">
        <v>56</v>
      </c>
      <c r="B33" s="7" t="s">
        <v>52</v>
      </c>
      <c r="C33" s="6">
        <v>17896254.010000002</v>
      </c>
      <c r="D33" s="6">
        <v>75000</v>
      </c>
      <c r="E33" s="9">
        <f>D33/C33</f>
        <v>4.1908211605675566E-3</v>
      </c>
    </row>
    <row r="34" spans="1:5" x14ac:dyDescent="0.25">
      <c r="A34" s="15" t="s">
        <v>53</v>
      </c>
      <c r="B34" s="16"/>
      <c r="C34" s="5">
        <v>539312698.46000004</v>
      </c>
      <c r="D34" s="5">
        <v>182167720.66999999</v>
      </c>
      <c r="E34" s="10">
        <f>D34/C34</f>
        <v>0.33777754759006678</v>
      </c>
    </row>
    <row r="35" spans="1:5" x14ac:dyDescent="0.25">
      <c r="A35" s="3"/>
      <c r="B35" s="2"/>
      <c r="C35" s="2"/>
      <c r="D35" s="2"/>
      <c r="E35" s="2"/>
    </row>
  </sheetData>
  <mergeCells count="11">
    <mergeCell ref="A34:B34"/>
    <mergeCell ref="A1:C1"/>
    <mergeCell ref="A2:C2"/>
    <mergeCell ref="A3:E3"/>
    <mergeCell ref="A4:E4"/>
    <mergeCell ref="A5:E5"/>
    <mergeCell ref="D6:D7"/>
    <mergeCell ref="E6:E7"/>
    <mergeCell ref="C6:C7"/>
    <mergeCell ref="A6:A7"/>
    <mergeCell ref="B6:B7"/>
  </mergeCells>
  <pageMargins left="0.59055118110236227" right="0.59055118110236227" top="0.59055118110236227" bottom="0.59055118110236227" header="0.39370078740157483" footer="0.3937007874015748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9F28B7B-531A-4BE4-9ACF-20090BBFCA3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2017-10-26T08:37:53Z</cp:lastPrinted>
  <dcterms:created xsi:type="dcterms:W3CDTF">2017-10-02T09:13:58Z</dcterms:created>
  <dcterms:modified xsi:type="dcterms:W3CDTF">2018-08-10T07:40:42Z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группировкой_17.xlsx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группировкой_17.xlsx</vt:lpwstr>
  </property>
</Properties>
</file>